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май\"/>
    </mc:Choice>
  </mc:AlternateContent>
  <xr:revisionPtr revIDLastSave="0" documentId="13_ncr:1_{B30ACE4E-0A23-40A7-A3CD-9E2BB87A7C90}" xr6:coauthVersionLast="47" xr6:coauthVersionMax="47" xr10:uidLastSave="{00000000-0000-0000-0000-000000000000}"/>
  <bookViews>
    <workbookView xWindow="-120" yWindow="-120" windowWidth="29040" windowHeight="15840" xr2:uid="{CEFBFD6D-2D2F-405B-8646-75026FC61199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I32" i="1" s="1"/>
  <c r="H20" i="1"/>
  <c r="G20" i="1"/>
  <c r="F20" i="1"/>
  <c r="E20" i="1"/>
  <c r="E32" i="1" s="1"/>
  <c r="P19" i="1"/>
  <c r="O19" i="1"/>
  <c r="N19" i="1"/>
  <c r="M19" i="1"/>
  <c r="M32" i="1" s="1"/>
  <c r="L19" i="1"/>
  <c r="K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L18" i="1"/>
  <c r="L32" i="1" s="1"/>
  <c r="K18" i="1"/>
  <c r="K32" i="1" s="1"/>
  <c r="J18" i="1"/>
  <c r="J32" i="1" s="1"/>
  <c r="H18" i="1"/>
  <c r="H32" i="1" s="1"/>
  <c r="G18" i="1"/>
  <c r="G32" i="1" s="1"/>
  <c r="F18" i="1"/>
  <c r="F32" i="1" s="1"/>
  <c r="E18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<sst xmlns="http://schemas.openxmlformats.org/spreadsheetml/2006/main" count="54" uniqueCount="38">
  <si>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</si>
  <si>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</si>
  <si>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</si>
  <si>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</si>
  <si>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</si>
  <si>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</si>
  <si>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</si>
  <si>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</si>
  <si>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31.05.2023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</si>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</sst>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1\&#1088;&#1077;&#1077;&#1089;&#1090;&#1088;%20&#1076;&#1086;&#1075;&#1086;&#1074;&#1086;&#1088;&#1086;&#1074;%20&#1086;&#1090;&#1087;\&#1054;&#1058;&#1063;&#1045;&#1058;&#1067;%20&#1060;&#1040;&#1057;%20&#1055;&#1056;&#1048;&#1051;&#1054;&#1046;&#1045;&#1053;&#1048;&#1045;%206\2023\&#1084;&#1072;&#1081;\&#1057;&#1074;&#1086;&#1076;%20&#1084;&#1072;&#1081;%2022023.xls" TargetMode="External"/><Relationship Id="rId1" Type="http://schemas.openxmlformats.org/officeDocument/2006/relationships/externalLinkPath" Target="&#1057;&#1074;&#1086;&#1076;%20&#1084;&#1072;&#1081;%202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 refreshError="1"/>
      <sheetData sheetId="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1</v>
          </cell>
          <cell r="L1">
            <v>5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12.1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13</v>
          </cell>
          <cell r="B1">
            <v>65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11</v>
          </cell>
          <cell r="J1">
            <v>55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/>
      <sheetData sheetId="4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2</v>
          </cell>
          <cell r="L2">
            <v>21.9</v>
          </cell>
        </row>
        <row r="3">
          <cell r="A3">
            <v>1</v>
          </cell>
          <cell r="B3">
            <v>7.6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7.6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6</v>
          </cell>
          <cell r="B1">
            <v>29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6</v>
          </cell>
          <cell r="J1">
            <v>29</v>
          </cell>
          <cell r="K1">
            <v>0</v>
          </cell>
          <cell r="L1">
            <v>0</v>
          </cell>
        </row>
        <row r="2">
          <cell r="A2">
            <v>2</v>
          </cell>
          <cell r="B2">
            <v>14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2</v>
          </cell>
          <cell r="J2">
            <v>14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24.17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24.17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4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2</v>
          </cell>
          <cell r="L1">
            <v>10</v>
          </cell>
        </row>
        <row r="2">
          <cell r="A2">
            <v>1</v>
          </cell>
          <cell r="B2">
            <v>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5</v>
          </cell>
          <cell r="K2">
            <v>2</v>
          </cell>
          <cell r="L2">
            <v>10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49.4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49.4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0</v>
          </cell>
          <cell r="B1">
            <v>0</v>
          </cell>
          <cell r="F1">
            <v>0</v>
          </cell>
          <cell r="G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2</v>
          </cell>
          <cell r="B2">
            <v>10</v>
          </cell>
          <cell r="E2">
            <v>0</v>
          </cell>
          <cell r="G2">
            <v>0</v>
          </cell>
          <cell r="I2">
            <v>4</v>
          </cell>
          <cell r="J2">
            <v>18.600000000000001</v>
          </cell>
          <cell r="K2">
            <v>1</v>
          </cell>
          <cell r="L2">
            <v>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2.5</v>
          </cell>
          <cell r="K5">
            <v>1</v>
          </cell>
          <cell r="L5">
            <v>26.9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10</v>
          </cell>
          <cell r="B1">
            <v>50</v>
          </cell>
          <cell r="I1">
            <v>5</v>
          </cell>
          <cell r="J1">
            <v>25</v>
          </cell>
          <cell r="K1">
            <v>1</v>
          </cell>
          <cell r="L1">
            <v>3.8</v>
          </cell>
        </row>
        <row r="2">
          <cell r="A2">
            <v>2</v>
          </cell>
          <cell r="B2">
            <v>10</v>
          </cell>
          <cell r="I2">
            <v>8</v>
          </cell>
          <cell r="J2">
            <v>44</v>
          </cell>
        </row>
      </sheetData>
      <sheetData sheetId="9">
        <row r="1">
          <cell r="A1">
            <v>5</v>
          </cell>
          <cell r="B1">
            <v>34.49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5</v>
          </cell>
          <cell r="J1">
            <v>34.49</v>
          </cell>
          <cell r="K1">
            <v>6</v>
          </cell>
          <cell r="L1">
            <v>29.75</v>
          </cell>
        </row>
        <row r="2">
          <cell r="A2">
            <v>7</v>
          </cell>
          <cell r="B2">
            <v>52.04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7</v>
          </cell>
          <cell r="J2">
            <v>52.04</v>
          </cell>
          <cell r="K2">
            <v>12</v>
          </cell>
          <cell r="L2">
            <v>80.510000000000005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17</v>
          </cell>
          <cell r="B1">
            <v>83.06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7</v>
          </cell>
          <cell r="J1">
            <v>33.06</v>
          </cell>
          <cell r="K1">
            <v>12</v>
          </cell>
          <cell r="L1">
            <v>63.5</v>
          </cell>
        </row>
        <row r="2">
          <cell r="A2">
            <v>36</v>
          </cell>
          <cell r="B2">
            <v>166.5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26</v>
          </cell>
          <cell r="J2">
            <v>116.5</v>
          </cell>
          <cell r="K2">
            <v>57</v>
          </cell>
          <cell r="L2">
            <v>263.89999999999998</v>
          </cell>
        </row>
        <row r="3">
          <cell r="A3">
            <v>2</v>
          </cell>
          <cell r="B3">
            <v>5.66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</v>
          </cell>
          <cell r="J3">
            <v>5.66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4</v>
          </cell>
          <cell r="B5">
            <v>38.44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3</v>
          </cell>
          <cell r="B6">
            <v>372.6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3</v>
          </cell>
          <cell r="J6">
            <v>372.6</v>
          </cell>
          <cell r="K6">
            <v>1</v>
          </cell>
          <cell r="L6">
            <v>132.15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4</v>
          </cell>
          <cell r="B1">
            <v>20</v>
          </cell>
          <cell r="I1">
            <v>4</v>
          </cell>
          <cell r="J1">
            <v>20</v>
          </cell>
          <cell r="K1">
            <v>2</v>
          </cell>
          <cell r="L1">
            <v>14</v>
          </cell>
        </row>
        <row r="2">
          <cell r="A2">
            <v>5</v>
          </cell>
          <cell r="B2">
            <v>84.96</v>
          </cell>
          <cell r="I2">
            <v>5</v>
          </cell>
          <cell r="J2">
            <v>84.96</v>
          </cell>
        </row>
      </sheetData>
      <sheetData sheetId="12">
        <row r="1">
          <cell r="A1">
            <v>69</v>
          </cell>
          <cell r="B1">
            <v>357.5</v>
          </cell>
          <cell r="C1">
            <v>69</v>
          </cell>
          <cell r="D1">
            <v>357.5</v>
          </cell>
          <cell r="F1">
            <v>69</v>
          </cell>
          <cell r="I1">
            <v>1</v>
          </cell>
          <cell r="J1">
            <v>3.06</v>
          </cell>
        </row>
        <row r="2">
          <cell r="A2">
            <v>3</v>
          </cell>
          <cell r="B2">
            <v>17.5</v>
          </cell>
        </row>
        <row r="4">
          <cell r="A4">
            <v>6</v>
          </cell>
          <cell r="B4">
            <v>179.10999999999999</v>
          </cell>
          <cell r="I4">
            <v>4</v>
          </cell>
          <cell r="J4">
            <v>112.8</v>
          </cell>
        </row>
        <row r="5">
          <cell r="A5">
            <v>6</v>
          </cell>
          <cell r="B5">
            <v>707.21999999999991</v>
          </cell>
          <cell r="C5">
            <v>3</v>
          </cell>
          <cell r="D5">
            <v>224.67</v>
          </cell>
          <cell r="F5">
            <v>3</v>
          </cell>
        </row>
        <row r="6">
          <cell r="A6">
            <v>15</v>
          </cell>
          <cell r="B6">
            <v>1664.66</v>
          </cell>
          <cell r="C6">
            <v>1</v>
          </cell>
          <cell r="D6">
            <v>120</v>
          </cell>
          <cell r="F6">
            <v>1</v>
          </cell>
          <cell r="I6">
            <v>7</v>
          </cell>
          <cell r="J6">
            <v>3530.86</v>
          </cell>
        </row>
        <row r="7">
          <cell r="A7">
            <v>1</v>
          </cell>
          <cell r="B7">
            <v>15.92</v>
          </cell>
          <cell r="C7">
            <v>1</v>
          </cell>
          <cell r="D7">
            <v>15.92</v>
          </cell>
          <cell r="F7">
            <v>1</v>
          </cell>
        </row>
        <row r="8">
          <cell r="A8">
            <v>1</v>
          </cell>
          <cell r="B8">
            <v>480</v>
          </cell>
          <cell r="C8">
            <v>1</v>
          </cell>
          <cell r="D8">
            <v>480</v>
          </cell>
          <cell r="F8">
            <v>1</v>
          </cell>
        </row>
        <row r="13">
          <cell r="A13">
            <v>4</v>
          </cell>
          <cell r="B13">
            <v>66.78</v>
          </cell>
        </row>
        <row r="14">
          <cell r="A14">
            <v>2</v>
          </cell>
          <cell r="B14">
            <v>238.77</v>
          </cell>
          <cell r="I14">
            <v>4</v>
          </cell>
          <cell r="J14">
            <v>3784.82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3519-8284-49B5-B184-0E3AA191AAFE}">
  <dimension ref="A1:P32"/>
  <sheetViews>
    <sheetView tabSelected="1" topLeftCell="A16" workbookViewId="0">
      <selection activeCell="R29" sqref="R29"/>
    </sheetView>
  </sheetViews>
  <sheetFormatPr defaultRowHeight="15" x14ac:dyDescent="0.25"/>
  <cols>
    <col min="1" max="8" width="12.85546875" customWidth="1"/>
    <col min="9" max="9" width="21.28515625" customWidth="1"/>
    <col min="10" max="16" width="12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126</v>
      </c>
      <c r="F18" s="16">
        <f>[1]беж!B1+[1]бол!B1+[1]в.волочёк!B1+[1]каш!B1+[1]кимры!B1+[1]кон!B1+[1]оста!B1+[1]ржев!B1+[1]тверь!B1+[1]торжок!B1+[1]управление!B1+[1]нелидово!B1</f>
        <v>649.04999999999995</v>
      </c>
      <c r="G18" s="15">
        <f>[1]беж!C1+[1]бол!C1+[1]в.волочёк!C1+[1]каш!C1+[1]кимры!C1+[1]кон!C1+[1]оста!C1+[1]ржев!C1+[1]тверь!C1+[1]торжок!C1+[1]управление!C1+[1]нелидово!C1</f>
        <v>69</v>
      </c>
      <c r="H18" s="15">
        <f>[1]беж!D1+[1]бол!D1+[1]в.волочёк!D1+[1]каш!D1+[1]кимры!D1+[1]кон!D1+[1]оста!D1+[1]ржев!D1+[1]тверь!D1+[1]торжок!D1+[1]управление!D1+[1]нелидово!D1</f>
        <v>357.5</v>
      </c>
      <c r="I18" s="15">
        <v>0</v>
      </c>
      <c r="J18" s="15">
        <f>[1]беж!F1+[1]бол!F1+[1]в.волочёк!F1+[1]каш!F1+[1]кимры!F1+[1]кон!F1+[1]оста!F1+[1]ржев!F1+[1]тверь!F1+[1]торжок!F1+[1]управление!F1+[1]нелидово!F1</f>
        <v>69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42</v>
      </c>
      <c r="N18" s="16">
        <f>[1]беж!J1+[1]бол!J1+[1]в.волочёк!J1+[1]каш!J1+[1]кимры!J1+[1]кон!J1+[1]оста!J1+[1]ржев!J1+[1]тверь!J1+[1]торжок!J1+[1]управление!J1+[1]нелидово!J1</f>
        <v>214.61</v>
      </c>
      <c r="O18" s="15">
        <f>[1]беж!K1+[1]бол!K1+[1]в.волочёк!K1+[1]каш!K1+[1]кимры!K1+[1]кон!K1+[1]оста!K1+[1]ржев!K1+[1]тверь!K1+[1]торжок!K1+[1]управление!K1+[1]нелидово!K1</f>
        <v>24</v>
      </c>
      <c r="P18" s="16">
        <f>[1]беж!L1+[1]бол!L1+[1]в.волочёк!L1+[1]каш!L1+[1]кимры!L1+[1]кон!L1+[1]оста!L1+[1]ржев!L1+[1]тверь!L1+[1]торжок!L1+[1]управление!L1+[1]нелидово!L1</f>
        <v>126.05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58</v>
      </c>
      <c r="F19" s="16">
        <f>[1]беж!B2+[1]бол!B2+[1]в.волочёк!B2+[1]каш!B2+[1]кимры!B2+[1]кон!B2+[1]оста!B2+[1]ржев!B2+[1]тверь!B2+[1]торжок!B2+[1]управление!B2+[1]нелидово!B2</f>
        <v>359.99999999999994</v>
      </c>
      <c r="G19" s="15">
        <f>[1]беж!C2+[1]бол!C2+[1]в.волочёк!C2+[1]каш!C2+[1]кимры!C2+[1]кон!C2+[1]оста!C2+[1]ржев!C2+[1]тверь!C2+[1]торжок!C2+[1]управление!C2+[1]нелидово!C2</f>
        <v>0</v>
      </c>
      <c r="H19" s="15">
        <f>[1]беж!D2+[1]бол!D2+[1]в.волочёк!D2+[1]каш!D2+[1]кимры!D2+[1]кон!D2+[1]оста!D2+[1]ржев!D2+[1]тверь!D2+[1]торжок!D2+[1]управление!D2+[1]нелидово!D2</f>
        <v>0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v>0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53</v>
      </c>
      <c r="N19" s="16">
        <f>[1]беж!J2+[1]бол!J2+[1]в.волочёк!J2+[1]каш!J2+[1]кимры!J2+[1]кон!J2+[1]оста!J2+[1]ржев!J2+[1]тверь!J2+[1]торжок!J2+[1]управление!J2+[1]нелидово!J2</f>
        <v>335.09999999999997</v>
      </c>
      <c r="O19" s="15">
        <f>[1]беж!K2+[1]бол!K2+[1]в.волочёк!K2+[1]каш!K2+[1]кимры!K2+[1]кон!K2+[1]оста!K2+[1]ржев!K2+[1]тверь!K2+[1]торжок!K2+[1]управление!K2+[1]нелидово!K2</f>
        <v>74</v>
      </c>
      <c r="P19" s="16">
        <f>[1]беж!L2+[1]бол!L2+[1]в.волочёк!L2+[1]каш!L2+[1]кимры!L2+[1]кон!L2+[1]оста!L2+[1]ржев!L2+[1]тверь!L2+[1]торжок!L2+[1]управление!L2+[1]нелидово!L2</f>
        <v>381.30999999999995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3</v>
      </c>
      <c r="F20" s="16">
        <f>[1]беж!B3+[1]бол!B3+[1]в.волочёк!B3+[1]каш!B3+[1]кимры!B3+[1]кон!B3+[1]оста!B3+[1]ржев!B3+[1]тверь!B3+[1]торжок!B3+[1]управление!B3+[1]нелидово!B3</f>
        <v>13.26</v>
      </c>
      <c r="G20" s="15">
        <f>[1]беж!C3+[1]бол!C3+[1]в.волочёк!C3+[1]каш!C3+[1]кимры!C3+[1]кон!C3+[1]оста!C3+[1]ржев!C3+[1]тверь!C3+[1]торжок!C3+[1]управление!C3+[1]нелидово!C3</f>
        <v>0</v>
      </c>
      <c r="H20" s="15">
        <f>[1]беж!D3+[1]бол!D3+[1]в.волочёк!D3+[1]каш!D3+[1]кимры!D3+[1]кон!D3+[1]оста!D3+[1]ржев!D3+[1]тверь!D3+[1]торжок!D3+[1]управление!D3+[1]нелидово!D3</f>
        <v>0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[1]беж!F3+[1]бол!F3+[1]в.волочёк!F3+[1]каш!F3+[1]кимры!F3+[1]кон!F3+[1]оста!F3+[1]ржев!F3+[1]тверь!F3+[1]торжок!F3+[1]управление!F3+[1]нелидово!F3</f>
        <v>0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3</v>
      </c>
      <c r="N20" s="16">
        <f>[1]беж!J3+[1]бол!J3+[1]в.волочёк!J3+[1]каш!J3+[1]кимры!J3+[1]кон!J3+[1]оста!J3+[1]ржев!J3+[1]тверь!J3+[1]торжок!J3+[1]управление!J3+[1]нелидово!J3</f>
        <v>13.26</v>
      </c>
      <c r="O20" s="15">
        <f>[1]беж!K3+[1]бол!K3+[1]в.волочёк!K3+[1]каш!K3+[1]кимры!K3+[1]кон!K3+[1]оста!K3+[1]ржев!K3+[1]тверь!K3+[1]торжок!K3+[1]управление!K3+[1]нелидово!K3</f>
        <v>0</v>
      </c>
      <c r="P20" s="16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45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7</v>
      </c>
      <c r="F21" s="16">
        <f>[1]беж!B4+[1]бол!B4+[1]в.волочёк!B4+[1]каш!B4+[1]кимры!B4+[1]кон!B4+[1]оста!B4+[1]ржев!B4+[1]тверь!B4+[1]торжок!B4+[1]управление!B4+[1]нелидово!B4</f>
        <v>203.27999999999997</v>
      </c>
      <c r="G21" s="15">
        <f>[1]беж!C4+[1]бол!C4+[1]в.волочёк!C4+[1]каш!C4+[1]кимры!C4+[1]кон!C4+[1]оста!C4+[1]ржев!C4+[1]тверь!C4+[1]торжок!C4+[1]управление!C4+[1]нелидово!C4</f>
        <v>0</v>
      </c>
      <c r="H21" s="15">
        <f>[1]беж!D4+[1]бол!D4+[1]в.волочёк!D4+[1]каш!D4+[1]кимры!D4+[1]кон!D4+[1]оста!D4+[1]ржев!D4+[1]тверь!D4+[1]торжок!D4+[1]управление!D4+[1]нелидово!D4</f>
        <v>0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[1]беж!F4+[1]бол!F4+[1]в.волочёк!F4+[1]каш!F4+[1]кимры!F4+[1]кон!F4+[1]оста!F4+[1]ржев!F4+[1]тверь!F4+[1]торжок!F4+[1]управление!F4+[1]нелидово!F4</f>
        <v>0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6</v>
      </c>
      <c r="N21" s="16">
        <f>[1]беж!J4+[1]бол!J4+[1]в.волочёк!J4+[1]каш!J4+[1]кимры!J4+[1]кон!J4+[1]оста!J4+[1]ржев!J4+[1]тверь!J4+[1]торжок!J4+[1]управление!J4+[1]нелидово!J4</f>
        <v>149.07</v>
      </c>
      <c r="O21" s="15">
        <f>[1]беж!K4+[1]бол!K4+[1]в.волочёк!K4+[1]каш!K4+[1]кимры!K4+[1]кон!K4+[1]оста!K4+[1]ржев!K4+[1]тверь!K4+[1]торжок!K4+[1]управление!K4+[1]нелидово!K4</f>
        <v>0</v>
      </c>
      <c r="P21" s="16">
        <f>[1]беж!L4+[1]бол!L4+[1]в.волочёк!L4+[1]каш!L4+[1]кимры!L4+[1]кон!L4+[1]оста!L4+[1]ржев!L4+[1]тверь!L4+[1]торжок!L4+[1]управление!L4+[1]нелидово!L4</f>
        <v>0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11</v>
      </c>
      <c r="F22" s="16">
        <f>[1]беж!B5+[1]бол!B5+[1]в.волочёк!B5+[1]каш!B5+[1]кимры!B5+[1]кон!B5+[1]оста!B5+[1]ржев!B5+[1]тверь!B5+[1]торжок!B5+[1]управление!B5+[1]нелидово!B5</f>
        <v>749.65999999999985</v>
      </c>
      <c r="G22" s="15">
        <f>[1]беж!C5+[1]бол!C5+[1]в.волочёк!C5+[1]каш!C5+[1]кимры!C5+[1]кон!C5+[1]оста!C5+[1]ржев!C5+[1]тверь!C5+[1]торжок!C5+[1]управление!C5+[1]нелидово!C5</f>
        <v>3</v>
      </c>
      <c r="H22" s="15">
        <f>[1]беж!D5+[1]бол!D5+[1]в.волочёк!D5+[1]каш!D5+[1]кимры!D5+[1]кон!D5+[1]оста!D5+[1]ржев!D5+[1]тверь!D5+[1]торжок!D5+[1]управление!D5+[1]нелидово!D5</f>
        <v>224.67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[1]беж!F5+[1]бол!F5+[1]в.волочёк!F5+[1]каш!F5+[1]кимры!F5+[1]кон!F5+[1]оста!F5+[1]ржев!F5+[1]тверь!F5+[1]торжок!F5+[1]управление!F5+[1]нелидово!F5</f>
        <v>3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2</v>
      </c>
      <c r="N22" s="16">
        <f>[1]беж!J5+[1]бол!J5+[1]в.волочёк!J5+[1]каш!J5+[1]кимры!J5+[1]кон!J5+[1]оста!J5+[1]ржев!J5+[1]тверь!J5+[1]торжок!J5+[1]управление!J5+[1]нелидово!J5</f>
        <v>6.5</v>
      </c>
      <c r="O22" s="15">
        <f>[1]беж!K5+[1]бол!K5+[1]в.волочёк!K5+[1]каш!K5+[1]кимры!K5+[1]кон!K5+[1]оста!K5+[1]ржев!K5+[1]тверь!K5+[1]торжок!K5+[1]управление!K5+[1]нелидово!K5</f>
        <v>1</v>
      </c>
      <c r="P22" s="16">
        <f>[1]беж!L5+[1]бол!L5+[1]в.волочёк!L5+[1]каш!L5+[1]кимры!L5+[1]кон!L5+[1]оста!L5+[1]ржев!L5+[1]тверь!L5+[1]торжок!L5+[1]управление!L5+[1]нелидово!L5</f>
        <v>26.9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19</v>
      </c>
      <c r="F23" s="16">
        <f>[1]беж!B6+[1]бол!B6+[1]в.волочёк!B6+[1]каш!B6+[1]кимры!B6+[1]кон!B6+[1]оста!B6+[1]ржев!B6+[1]тверь!B6+[1]торжок!B6+[1]управление!B6+[1]нелидово!B6</f>
        <v>2086.66</v>
      </c>
      <c r="G23" s="15">
        <f>[1]беж!C6+[1]бол!C6+[1]в.волочёк!C6+[1]каш!C6+[1]кимры!C6+[1]кон!C6+[1]оста!C6+[1]ржев!C6+[1]тверь!C6+[1]торжок!C6+[1]управление!C6+[1]нелидово!C6</f>
        <v>1</v>
      </c>
      <c r="H23" s="15">
        <f>[1]беж!D6+[1]бол!D6+[1]в.волочёк!D6+[1]каш!D6+[1]кимры!D6+[1]кон!D6+[1]оста!D6+[1]ржев!D6+[1]тверь!D6+[1]торжок!D6+[1]управление!D6+[1]нелидово!D6</f>
        <v>120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[1]беж!F6+[1]бол!F6+[1]в.волочёк!F6+[1]каш!F6+[1]кимры!F6+[1]кон!F6+[1]оста!F6+[1]ржев!F6+[1]тверь!F6+[1]торжок!F6+[1]управление!F6+[1]нелидово!F6</f>
        <v>1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11</v>
      </c>
      <c r="N23" s="16">
        <f>[1]беж!J6+[1]бол!J6+[1]в.волочёк!J6+[1]каш!J6+[1]кимры!J6+[1]кон!J6+[1]оста!J6+[1]ржев!J6+[1]тверь!J6+[1]торжок!J6+[1]управление!J6+[1]нелидово!J6</f>
        <v>3952.86</v>
      </c>
      <c r="O23" s="15">
        <f>[1]беж!K6+[1]бол!K6+[1]в.волочёк!K6+[1]каш!K6+[1]кимры!K6+[1]кон!K6+[1]оста!K6+[1]ржев!K6+[1]тверь!K6+[1]торжок!K6+[1]управление!K6+[1]нелидово!K6</f>
        <v>1</v>
      </c>
      <c r="P23" s="16">
        <f>[1]беж!L6+[1]бол!L6+[1]в.волочёк!L6+[1]каш!L6+[1]кимры!L6+[1]кон!L6+[1]оста!L6+[1]ржев!L6+[1]тверь!L6+[1]торжок!L6+[1]управление!L6+[1]нелидово!L6</f>
        <v>132.15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1</v>
      </c>
      <c r="F24" s="16">
        <f>[1]беж!B7+[1]бол!B7+[1]в.волочёк!B7+[1]каш!B7+[1]кимры!B7+[1]кон!B7+[1]оста!B7+[1]ржев!B7+[1]тверь!B7+[1]торжок!B7+[1]управление!B7+[1]нелидово!B7</f>
        <v>15.92</v>
      </c>
      <c r="G24" s="15">
        <f>[1]беж!C7+[1]бол!C7+[1]в.волочёк!C7+[1]каш!C7+[1]кимры!C7+[1]кон!C7+[1]оста!C7+[1]ржев!C7+[1]тверь!C7+[1]торжок!C7+[1]управление!C7+[1]нелидово!C7</f>
        <v>1</v>
      </c>
      <c r="H24" s="15">
        <f>[1]беж!D7+[1]бол!D7+[1]в.волочёк!D7+[1]каш!D7+[1]кимры!D7+[1]кон!D7+[1]оста!D7+[1]ржев!D7+[1]тверь!D7+[1]торжок!D7+[1]управление!D7+[1]нелидово!D7</f>
        <v>15.92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[1]беж!F7+[1]бол!F7+[1]в.волочёк!F7+[1]каш!F7+[1]кимры!F7+[1]кон!F7+[1]оста!F7+[1]ржев!F7+[1]тверь!F7+[1]торжок!F7+[1]управление!F7+[1]нелидово!F7</f>
        <v>1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0</v>
      </c>
      <c r="N24" s="16">
        <f>[1]беж!J7+[1]бол!J7+[1]в.волочёк!J7+[1]каш!J7+[1]кимры!J7+[1]кон!J7+[1]оста!J7+[1]ржев!J7+[1]тверь!J7+[1]торжок!J7+[1]управление!J7+[1]нелидово!J7</f>
        <v>0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1</v>
      </c>
      <c r="F25" s="16">
        <f>[1]беж!B8+[1]бол!B8+[1]в.волочёк!B8+[1]каш!B8+[1]кимры!B8+[1]кон!B8+[1]оста!B8+[1]ржев!B8+[1]тверь!B8+[1]торжок!B8+[1]управление!B8+[1]нелидово!B8</f>
        <v>480</v>
      </c>
      <c r="G25" s="15">
        <f>[1]беж!C8+[1]бол!C8+[1]в.волочёк!C8+[1]каш!C8+[1]кимры!C8+[1]кон!C8+[1]оста!C8+[1]ржев!C8+[1]тверь!C8+[1]торжок!C8+[1]управление!C8+[1]нелидово!C8</f>
        <v>1</v>
      </c>
      <c r="H25" s="15">
        <f>[1]беж!D8+[1]бол!D8+[1]в.волочёк!D8+[1]каш!D8+[1]кимры!D8+[1]кон!D8+[1]оста!D8+[1]ржев!D8+[1]тверь!D8+[1]торжок!D8+[1]управление!D8+[1]нелидово!D8</f>
        <v>480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[1]беж!F8+[1]бол!F8+[1]в.волочёк!F8+[1]каш!F8+[1]кимры!F8+[1]кон!F8+[1]оста!F8+[1]ржев!F8+[1]тверь!F8+[1]торжок!F8+[1]управление!F8+[1]нелидово!F8</f>
        <v>1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0</v>
      </c>
      <c r="N25" s="16">
        <f>[1]беж!J8+[1]бол!J8+[1]в.волочёк!J8+[1]каш!J8+[1]кимры!J8+[1]кон!J8+[1]оста!J8+[1]ржев!J8+[1]тверь!J8+[1]торжок!J8+[1]управление!J8+[1]нелидово!J8</f>
        <v>0</v>
      </c>
      <c r="O25" s="15">
        <f>[1]беж!K8+[1]бол!K8+[1]в.волочёк!K8+[1]каш!K8+[1]кимры!K8+[1]кон!K8+[1]оста!K8+[1]ржев!K8+[1]тверь!K8+[1]торжок!K8+[1]управление!K8+[1]нелидово!K8</f>
        <v>0</v>
      </c>
      <c r="P25" s="16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62.2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[1]беж!F9+[1]бол!F9+[1]в.волочёк!F9+[1]каш!F9+[1]кимры!F9+[1]кон!F9+[1]оста!F9+[1]ржев!F9+[1]тверь!F9+[1]торжок!F9+[1]управление!F9+[1]нелидово!F9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59.2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[1]беж!F10+[1]бол!F10+[1]в.волочёк!F10+[1]каш!F10+[1]кимры!F10+[1]кон!F10+[1]оста!F10+[1]ржев!F10+[1]тверь!F10+[1]торжок!F10+[1]управление!F10+[1]нелидово!F10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1.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[1]беж!F11+[1]бол!F11+[1]в.волочёк!F11+[1]каш!F11+[1]кимры!F11+[1]кон!F11+[1]оста!F11+[1]ржев!F11+[1]тверь!F11+[1]торжок!F11+[1]управление!F11+[1]нелидово!F11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61.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[1]беж!F12+[1]бол!F12+[1]в.волочёк!F12+[1]каш!F12+[1]кимры!F12+[1]кон!F12+[1]оста!F12+[1]ржев!F12+[1]тверь!F12+[1]торжок!F12+[1]управление!F12+[1]нелидово!F12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67.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4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66.78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[1]беж!F13+[1]бол!F13+[1]в.волочёк!F13+[1]каш!F13+[1]кимры!F13+[1]кон!F13+[1]оста!F13+[1]ржев!F13+[1]тверь!F13+[1]торжок!F13+[1]управление!F13+[1]нелидово!F13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0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0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60.7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2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238.77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[1]беж!F14+[1]бол!F14+[1]в.волочёк!F14+[1]каш!F14+[1]кимры!F14+[1]кон!F14+[1]оста!F14+[1]ржев!F14+[1]тверь!F14+[1]торжок!F14+[1]управление!F14+[1]нелидово!F14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4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3784.82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232</v>
      </c>
      <c r="F32" s="19">
        <f>SUM(F18:F31)</f>
        <v>4863.38</v>
      </c>
      <c r="G32" s="20">
        <f t="shared" ref="G32:L32" si="0">SUM(G18:G31)</f>
        <v>75</v>
      </c>
      <c r="H32" s="20">
        <f t="shared" si="0"/>
        <v>1198.0899999999999</v>
      </c>
      <c r="I32" s="20">
        <f t="shared" si="0"/>
        <v>0</v>
      </c>
      <c r="J32" s="20">
        <f t="shared" si="0"/>
        <v>75</v>
      </c>
      <c r="K32" s="20">
        <f t="shared" si="0"/>
        <v>0</v>
      </c>
      <c r="L32" s="20">
        <f t="shared" si="0"/>
        <v>0</v>
      </c>
      <c r="M32" s="18">
        <f>SUM(M18:M31)</f>
        <v>121</v>
      </c>
      <c r="N32" s="19">
        <f>SUM(N18:N31)</f>
        <v>8456.2199999999993</v>
      </c>
      <c r="O32" s="18">
        <f>SUM(O18:O31)</f>
        <v>100</v>
      </c>
      <c r="P32" s="19">
        <f>SUM(P18:P31)</f>
        <v>666.41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2023-06-09T12:37:09Z</dcterms:created>
  <dcterms:modified xsi:type="dcterms:W3CDTF">2023-06-09T12:40:11Z</dcterms:modified>
</cp:coreProperties>
</file>