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0815"/>
  </bookViews>
  <sheets>
    <sheet name="ИД" sheetId="1" r:id="rId1"/>
  </sheets>
  <calcPr calcId="144525" iterateDelta="1E-4"/>
</workbook>
</file>

<file path=xl/calcChain.xml><?xml version="1.0" encoding="utf-8"?>
<calcChain xmlns="http://schemas.openxmlformats.org/spreadsheetml/2006/main">
  <c r="U59" i="1" l="1"/>
  <c r="T59" i="1"/>
  <c r="S59" i="1"/>
  <c r="R59" i="1"/>
  <c r="U40" i="1"/>
  <c r="T40" i="1"/>
  <c r="S40" i="1"/>
  <c r="R40" i="1"/>
  <c r="U21" i="1"/>
  <c r="T21" i="1"/>
  <c r="S21" i="1"/>
  <c r="R21" i="1"/>
</calcChain>
</file>

<file path=xl/sharedStrings.xml><?xml version="1.0" encoding="utf-8"?>
<sst xmlns="http://schemas.openxmlformats.org/spreadsheetml/2006/main" count="190" uniqueCount="121">
  <si>
    <t>"УТВЕРЖДАЮ"</t>
  </si>
  <si>
    <t>Директор</t>
  </si>
  <si>
    <t>АО "Газпром газораспределение Тверь"</t>
  </si>
  <si>
    <t>в г. Вышнем Волочке</t>
  </si>
  <si>
    <r>
      <rPr>
        <u/>
        <sz val="10"/>
        <rFont val="Times New Roman"/>
        <family val="1"/>
      </rPr>
      <t xml:space="preserve">                                               </t>
    </r>
    <r>
      <rPr>
        <sz val="10"/>
        <rFont val="Times New Roman"/>
        <family val="1"/>
      </rPr>
      <t>Р.Б.Шабаев</t>
    </r>
  </si>
  <si>
    <r>
      <rPr>
        <sz val="10"/>
        <rFont val="Times New Roman"/>
        <family val="1"/>
      </rPr>
      <t>"</t>
    </r>
    <r>
      <rPr>
        <u/>
        <sz val="10"/>
        <rFont val="Times New Roman"/>
        <family val="1"/>
      </rPr>
      <t xml:space="preserve">        </t>
    </r>
    <r>
      <rPr>
        <sz val="10"/>
        <rFont val="Times New Roman"/>
        <family val="1"/>
      </rPr>
      <t xml:space="preserve">" </t>
    </r>
    <r>
      <rPr>
        <u/>
        <sz val="10"/>
        <rFont val="Times New Roman"/>
        <family val="1"/>
      </rPr>
      <t xml:space="preserve">                              </t>
    </r>
    <r>
      <rPr>
        <sz val="10"/>
        <rFont val="Times New Roman"/>
        <family val="1"/>
      </rPr>
      <t xml:space="preserve"> 20</t>
    </r>
    <r>
      <rPr>
        <u/>
        <sz val="10"/>
        <rFont val="Times New Roman"/>
        <family val="1"/>
      </rPr>
      <t xml:space="preserve">          </t>
    </r>
    <r>
      <rPr>
        <sz val="10"/>
        <rFont val="Times New Roman"/>
        <family val="1"/>
      </rPr>
      <t xml:space="preserve"> г.</t>
    </r>
  </si>
  <si>
    <t>График</t>
  </si>
  <si>
    <t>технического  обслуживания  ВДГО, ВКГО в индивидуальных  жилах  домах</t>
  </si>
  <si>
    <t>Адрес</t>
  </si>
  <si>
    <t>Дом № / КВ.№</t>
  </si>
  <si>
    <t>Оборудование (шт.)</t>
  </si>
  <si>
    <t>Дата  проведения  технического  обслуживания ВДГО ВКГО</t>
  </si>
  <si>
    <t>Ведомственная  принадлежность</t>
  </si>
  <si>
    <t>Плита</t>
  </si>
  <si>
    <t>Котел</t>
  </si>
  <si>
    <t>Колонка</t>
  </si>
  <si>
    <t>Счетчик</t>
  </si>
  <si>
    <t>АПРЕЛЬ</t>
  </si>
  <si>
    <t xml:space="preserve"> нп Кузнецовская Больница</t>
  </si>
  <si>
    <t>с 01.04.2023г. по 02.04.2023г.</t>
  </si>
  <si>
    <t>частный сектор</t>
  </si>
  <si>
    <t xml:space="preserve"> п Сосновка, ул Новосельская</t>
  </si>
  <si>
    <t>49/1</t>
  </si>
  <si>
    <t>58/1</t>
  </si>
  <si>
    <t>62/2</t>
  </si>
  <si>
    <t>65/1</t>
  </si>
  <si>
    <t>65/2</t>
  </si>
  <si>
    <t>66/1</t>
  </si>
  <si>
    <t>66/2</t>
  </si>
  <si>
    <t>с 03.04.2023г. по 10.04.2023г.</t>
  </si>
  <si>
    <t>77/1</t>
  </si>
  <si>
    <t xml:space="preserve"> п Сосновка, ул Школьная,  </t>
  </si>
  <si>
    <t>14/2.</t>
  </si>
  <si>
    <t>22/1.</t>
  </si>
  <si>
    <t>22/2.</t>
  </si>
  <si>
    <t>24/2.</t>
  </si>
  <si>
    <t>24/.1</t>
  </si>
  <si>
    <t>28/1.</t>
  </si>
  <si>
    <t>28/2.</t>
  </si>
  <si>
    <t>35/1</t>
  </si>
  <si>
    <t>с 11.04.2023г. по 14.0.04.2023г.</t>
  </si>
  <si>
    <t>93/1.</t>
  </si>
  <si>
    <t>93/3.</t>
  </si>
  <si>
    <t>94/1.</t>
  </si>
  <si>
    <t>83/2</t>
  </si>
  <si>
    <t xml:space="preserve"> п Сосновка, ул Набережная  </t>
  </si>
  <si>
    <t xml:space="preserve"> п Коммуна</t>
  </si>
  <si>
    <t>15/2.</t>
  </si>
  <si>
    <t>с 14.04.2023г. по 17.04.2023г.</t>
  </si>
  <si>
    <t>МАЙ</t>
  </si>
  <si>
    <t xml:space="preserve"> пгт Фирово, ул Пионерская  </t>
  </si>
  <si>
    <t>с 01.05.2023г. по 02.05.2023г.</t>
  </si>
  <si>
    <t xml:space="preserve"> пгт Фирово, ул Коммунальная   </t>
  </si>
  <si>
    <t xml:space="preserve"> пгт Фирово, ул Мелиораторов  </t>
  </si>
  <si>
    <t>5/1.</t>
  </si>
  <si>
    <t>пгт Великооктябрьский, ул Молодежная</t>
  </si>
  <si>
    <t>пгт Великооктябрьский, ул Октябрьская</t>
  </si>
  <si>
    <t>19/2.</t>
  </si>
  <si>
    <t>64/1</t>
  </si>
  <si>
    <t>64/2</t>
  </si>
  <si>
    <t>с 03.05.2023г. по 06.05.2023г.</t>
  </si>
  <si>
    <t>пгт Великооктябрьский, ул Первомайская</t>
  </si>
  <si>
    <t>25/2.</t>
  </si>
  <si>
    <t>с 07.05.2023г. по 15.05.2023г.</t>
  </si>
  <si>
    <t>пгт Великооктябрьский, ул Пролетарская</t>
  </si>
  <si>
    <t>пгт Великооктябрьский, ул Школьная</t>
  </si>
  <si>
    <t>пгт Великооктябрьский, ул Шоссейная</t>
  </si>
  <si>
    <t>пгт Великооктябрьский, ул Спортивная</t>
  </si>
  <si>
    <t>пгт Великооктябрьский, ул Урицкого</t>
  </si>
  <si>
    <t>пгт Великооктябрьский, ул Цнинская</t>
  </si>
  <si>
    <t>2а</t>
  </si>
  <si>
    <t xml:space="preserve"> пгт Великооктябрьский, ул.Лесная</t>
  </si>
  <si>
    <t>пгт Великооктябрьский, ул Новопоселковая</t>
  </si>
  <si>
    <t>пгт Великооктябрьский, ул Колхозная</t>
  </si>
  <si>
    <t>пгт Великооктябрьский, ул Мира</t>
  </si>
  <si>
    <t>3/2.</t>
  </si>
  <si>
    <t xml:space="preserve">пгт Великооктябрьский,у л Профсоюзная  </t>
  </si>
  <si>
    <t>27/7.</t>
  </si>
  <si>
    <t>21/10.</t>
  </si>
  <si>
    <t>ИЮНЬ</t>
  </si>
  <si>
    <t xml:space="preserve"> пгт Фирово, ул Гагарина</t>
  </si>
  <si>
    <t>23/1.</t>
  </si>
  <si>
    <t>23/2.</t>
  </si>
  <si>
    <t>с 01.06.2023г. по 15.06.2023г.</t>
  </si>
  <si>
    <t xml:space="preserve"> пгт Фирово, ул Ленинская,</t>
  </si>
  <si>
    <t>20/2.</t>
  </si>
  <si>
    <t xml:space="preserve"> пгт Фирово, ул Ленинский пер.</t>
  </si>
  <si>
    <t>2Б</t>
  </si>
  <si>
    <t xml:space="preserve"> пгт Фирово, ул Новая</t>
  </si>
  <si>
    <t>20/1.</t>
  </si>
  <si>
    <t>98/1</t>
  </si>
  <si>
    <t>86/1</t>
  </si>
  <si>
    <t>86/2</t>
  </si>
  <si>
    <t xml:space="preserve"> пгт Фирово, ул Октябрьская, </t>
  </si>
  <si>
    <t>19/1.</t>
  </si>
  <si>
    <t xml:space="preserve"> пгт Фирово, ул Правда,  </t>
  </si>
  <si>
    <t>10/1.</t>
  </si>
  <si>
    <t>с 15.06.2023г. по 17.06.2023г.</t>
  </si>
  <si>
    <t xml:space="preserve"> пгт Фирово, ул Школьная,</t>
  </si>
  <si>
    <t xml:space="preserve"> пгт Фирово, ул Лесная,  </t>
  </si>
  <si>
    <t xml:space="preserve"> пгт Фирово, ул Комсомольская </t>
  </si>
  <si>
    <t xml:space="preserve"> пгт Фирово, ул Красноармейская  </t>
  </si>
  <si>
    <t xml:space="preserve"> пгт Фирово, ул Совхосная  </t>
  </si>
  <si>
    <t>12/1.</t>
  </si>
  <si>
    <t>с 17.06.2023г. по 18.06.2023г.</t>
  </si>
  <si>
    <t xml:space="preserve"> пгт Фирово, ул Советская</t>
  </si>
  <si>
    <t>18/2.</t>
  </si>
  <si>
    <t xml:space="preserve"> пгт Фирово, ул Ветлечебница  </t>
  </si>
  <si>
    <t>4/2.</t>
  </si>
  <si>
    <t xml:space="preserve"> пгт Фирово, ул Профсоюзная  </t>
  </si>
  <si>
    <t>1а/2</t>
  </si>
  <si>
    <t>3а/2</t>
  </si>
  <si>
    <t>с 18.06.2023г. по 19.06.2023г.</t>
  </si>
  <si>
    <t xml:space="preserve"> пгт Фирово, ул Молодежная  </t>
  </si>
  <si>
    <t>16/2.</t>
  </si>
  <si>
    <t>7/2.</t>
  </si>
  <si>
    <t xml:space="preserve"> пгт Фирово, ул Железнодорожная</t>
  </si>
  <si>
    <t xml:space="preserve"> пгт Фирово, ул Зеленая </t>
  </si>
  <si>
    <t>1б/2</t>
  </si>
  <si>
    <t>2б/1</t>
  </si>
  <si>
    <t>Фировский район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</si>
</sst>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</font>
    <font>
      <sz val="10"/>
      <name val="Times New Roman"/>
      <family val="1"/>
    </font>
    <font>
      <sz val="10"/>
      <color indexed="8"/>
      <name val="Calibri"/>
      <family val="2"/>
    </font>
    <font>
      <b/>
      <sz val="10"/>
      <name val="Times New Roman"/>
      <family val="1"/>
    </font>
    <font>
      <b/>
      <u/>
      <sz val="12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8"/>
      <name val="Times New Roman"/>
      <family val="1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42"/>
        <bgColor indexed="27"/>
      </patternFill>
    </fill>
  </fills>
  <borders count="4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16" fontId="1" fillId="0" borderId="17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0" borderId="22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49" fontId="2" fillId="3" borderId="30" xfId="0" applyNumberFormat="1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0" fillId="0" borderId="27" xfId="0" applyFont="1" applyFill="1" applyBorder="1" applyAlignment="1">
      <alignment horizontal="left" vertical="center"/>
    </xf>
    <xf numFmtId="0" fontId="2" fillId="0" borderId="33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" fontId="1" fillId="0" borderId="36" xfId="0" applyNumberFormat="1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left" vertical="center"/>
    </xf>
    <xf numFmtId="0" fontId="10" fillId="3" borderId="3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49" fontId="2" fillId="3" borderId="41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16" fontId="1" fillId="0" borderId="42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0" borderId="42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0" fillId="0" borderId="0" xfId="0" applyFill="1"/>
    <xf numFmtId="16" fontId="1" fillId="0" borderId="38" xfId="0" applyNumberFormat="1" applyFont="1" applyFill="1" applyBorder="1" applyAlignment="1">
      <alignment horizontal="center" vertical="center"/>
    </xf>
    <xf numFmtId="1" fontId="1" fillId="0" borderId="38" xfId="0" applyNumberFormat="1" applyFont="1" applyFill="1" applyBorder="1" applyAlignment="1">
      <alignment horizontal="center" vertical="center"/>
    </xf>
    <xf numFmtId="1" fontId="1" fillId="0" borderId="39" xfId="0" applyNumberFormat="1" applyFont="1" applyFill="1" applyBorder="1" applyAlignment="1">
      <alignment horizontal="center" vertical="center"/>
    </xf>
    <xf numFmtId="0" fontId="1" fillId="0" borderId="36" xfId="0" applyNumberFormat="1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9"/>
  <sheetViews>
    <sheetView tabSelected="1" workbookViewId="0">
      <selection activeCell="C11" sqref="C11:Q12"/>
    </sheetView>
  </sheetViews>
  <sheetFormatPr defaultRowHeight="15" x14ac:dyDescent="0.25"/>
  <cols>
    <col min="1" max="1" width="5.5703125" customWidth="1"/>
    <col min="2" max="2" width="31.140625" style="129" customWidth="1"/>
    <col min="3" max="17" width="5.140625" style="7" customWidth="1"/>
    <col min="18" max="19" width="7.140625" style="4" customWidth="1"/>
    <col min="20" max="20" width="7.7109375" style="4" customWidth="1"/>
    <col min="21" max="21" width="6.85546875" style="4" customWidth="1"/>
    <col min="22" max="22" width="27.85546875" style="130" customWidth="1"/>
    <col min="23" max="23" width="17.85546875" customWidth="1"/>
    <col min="24" max="26" width="5.28515625" customWidth="1"/>
  </cols>
  <sheetData>
    <row r="1" spans="2:23" x14ac:dyDescent="0.2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U1" s="5"/>
      <c r="V1" s="5"/>
      <c r="W1" s="6" t="s">
        <v>0</v>
      </c>
    </row>
    <row r="2" spans="2:23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  <c r="U2" s="5"/>
      <c r="V2" s="5"/>
      <c r="W2" s="6" t="s">
        <v>1</v>
      </c>
    </row>
    <row r="3" spans="2:23" x14ac:dyDescent="0.25">
      <c r="B3" s="1"/>
      <c r="C3" s="2"/>
      <c r="D3" s="2"/>
      <c r="E3" s="2"/>
      <c r="F3" s="2"/>
      <c r="G3" s="2"/>
      <c r="H3" s="2"/>
      <c r="I3" s="2"/>
      <c r="J3" s="2"/>
      <c r="K3" s="2"/>
      <c r="M3" s="2"/>
      <c r="N3" s="2"/>
      <c r="O3" s="2"/>
      <c r="P3" s="2"/>
      <c r="Q3" s="2"/>
      <c r="S3" s="6"/>
      <c r="T3" s="6"/>
      <c r="U3" s="6"/>
      <c r="V3" s="8" t="s">
        <v>2</v>
      </c>
      <c r="W3" s="8"/>
    </row>
    <row r="4" spans="2:23" x14ac:dyDescent="0.2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U4" s="5"/>
      <c r="V4" s="5"/>
      <c r="W4" s="5" t="s">
        <v>3</v>
      </c>
    </row>
    <row r="5" spans="2:23" ht="15.75" x14ac:dyDescent="0.25">
      <c r="B5" s="9"/>
      <c r="C5" s="10"/>
      <c r="D5" s="10"/>
      <c r="E5" s="2"/>
      <c r="F5" s="2"/>
      <c r="G5" s="11"/>
      <c r="H5" s="11"/>
      <c r="I5" s="11"/>
      <c r="J5" s="11"/>
      <c r="K5" s="2"/>
      <c r="L5" s="2"/>
      <c r="M5" s="2"/>
      <c r="N5" s="2"/>
      <c r="O5" s="2"/>
      <c r="P5" s="2"/>
      <c r="Q5" s="2"/>
      <c r="R5" s="3"/>
      <c r="T5" s="12"/>
      <c r="U5" s="12"/>
      <c r="V5" s="13" t="s">
        <v>4</v>
      </c>
      <c r="W5" s="13"/>
    </row>
    <row r="6" spans="2:23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T6" s="5"/>
      <c r="U6" s="5"/>
      <c r="V6" s="8" t="s">
        <v>5</v>
      </c>
      <c r="W6" s="8"/>
    </row>
    <row r="7" spans="2:23" ht="15" customHeight="1" x14ac:dyDescent="0.25">
      <c r="B7" s="15" t="s">
        <v>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2:23" ht="15" customHeight="1" x14ac:dyDescent="0.25">
      <c r="B8" s="15" t="s">
        <v>7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2:23" ht="15" customHeight="1" x14ac:dyDescent="0.25">
      <c r="B9" s="16" t="s">
        <v>120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2:23" ht="15" customHeight="1" thickBot="1" x14ac:dyDescent="0.3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9"/>
      <c r="S10" s="19"/>
      <c r="T10" s="19"/>
      <c r="U10" s="19"/>
      <c r="V10" s="19"/>
      <c r="W10" s="19"/>
    </row>
    <row r="11" spans="2:23" ht="15" customHeight="1" thickBot="1" x14ac:dyDescent="0.3">
      <c r="B11" s="20" t="s">
        <v>8</v>
      </c>
      <c r="C11" s="21" t="s">
        <v>9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2" t="s">
        <v>10</v>
      </c>
      <c r="S11" s="22"/>
      <c r="T11" s="22"/>
      <c r="U11" s="22"/>
      <c r="V11" s="21" t="s">
        <v>11</v>
      </c>
      <c r="W11" s="23" t="s">
        <v>12</v>
      </c>
    </row>
    <row r="12" spans="2:23" ht="30" customHeight="1" thickBot="1" x14ac:dyDescent="0.3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4" t="s">
        <v>13</v>
      </c>
      <c r="S12" s="25" t="s">
        <v>14</v>
      </c>
      <c r="T12" s="25" t="s">
        <v>15</v>
      </c>
      <c r="U12" s="26" t="s">
        <v>16</v>
      </c>
      <c r="V12" s="21"/>
      <c r="W12" s="23"/>
    </row>
    <row r="13" spans="2:23" ht="15" customHeight="1" thickBot="1" x14ac:dyDescent="0.3">
      <c r="B13" s="27" t="s">
        <v>17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9"/>
      <c r="S13" s="29"/>
      <c r="T13" s="29"/>
      <c r="U13" s="29"/>
      <c r="V13" s="29"/>
      <c r="W13" s="30"/>
    </row>
    <row r="14" spans="2:23" ht="15" customHeight="1" x14ac:dyDescent="0.25">
      <c r="B14" s="31" t="s">
        <v>18</v>
      </c>
      <c r="C14" s="32">
        <v>3</v>
      </c>
      <c r="D14" s="33">
        <v>4</v>
      </c>
      <c r="E14" s="32">
        <v>5</v>
      </c>
      <c r="F14" s="33">
        <v>6</v>
      </c>
      <c r="G14" s="34">
        <v>7</v>
      </c>
      <c r="H14" s="33">
        <v>2</v>
      </c>
      <c r="I14" s="33"/>
      <c r="J14" s="33"/>
      <c r="K14" s="33"/>
      <c r="L14" s="33"/>
      <c r="M14" s="33"/>
      <c r="N14" s="33"/>
      <c r="O14" s="33"/>
      <c r="P14" s="33"/>
      <c r="Q14" s="35"/>
      <c r="R14" s="36">
        <v>6</v>
      </c>
      <c r="S14" s="37">
        <v>4</v>
      </c>
      <c r="T14" s="37">
        <v>0</v>
      </c>
      <c r="U14" s="38">
        <v>6</v>
      </c>
      <c r="V14" s="39" t="s">
        <v>19</v>
      </c>
      <c r="W14" s="40" t="s">
        <v>20</v>
      </c>
    </row>
    <row r="15" spans="2:23" ht="15" customHeight="1" x14ac:dyDescent="0.25">
      <c r="B15" s="41" t="s">
        <v>21</v>
      </c>
      <c r="C15" s="42">
        <v>3</v>
      </c>
      <c r="D15" s="42">
        <v>7</v>
      </c>
      <c r="E15" s="42">
        <v>33</v>
      </c>
      <c r="F15" s="43">
        <v>35</v>
      </c>
      <c r="G15" s="42">
        <v>45</v>
      </c>
      <c r="H15" s="42" t="s">
        <v>22</v>
      </c>
      <c r="I15" s="42" t="s">
        <v>23</v>
      </c>
      <c r="J15" s="42" t="s">
        <v>24</v>
      </c>
      <c r="K15" s="42" t="s">
        <v>25</v>
      </c>
      <c r="L15" s="42" t="s">
        <v>26</v>
      </c>
      <c r="M15" s="42" t="s">
        <v>27</v>
      </c>
      <c r="N15" s="42" t="s">
        <v>28</v>
      </c>
      <c r="O15" s="42">
        <v>67</v>
      </c>
      <c r="P15" s="44">
        <v>69</v>
      </c>
      <c r="Q15" s="45">
        <v>75</v>
      </c>
      <c r="R15" s="46">
        <v>24</v>
      </c>
      <c r="S15" s="47">
        <v>23</v>
      </c>
      <c r="T15" s="47">
        <v>3</v>
      </c>
      <c r="U15" s="48">
        <v>24</v>
      </c>
      <c r="V15" s="49" t="s">
        <v>29</v>
      </c>
      <c r="W15" s="50" t="s">
        <v>20</v>
      </c>
    </row>
    <row r="16" spans="2:23" ht="13.5" customHeight="1" x14ac:dyDescent="0.25">
      <c r="B16" s="41"/>
      <c r="C16" s="45">
        <v>76</v>
      </c>
      <c r="D16" s="45" t="s">
        <v>30</v>
      </c>
      <c r="E16" s="45">
        <v>80</v>
      </c>
      <c r="F16" s="45">
        <v>82</v>
      </c>
      <c r="G16" s="45">
        <v>83</v>
      </c>
      <c r="H16" s="42">
        <v>70</v>
      </c>
      <c r="I16" s="42">
        <v>71</v>
      </c>
      <c r="J16" s="42">
        <v>73</v>
      </c>
      <c r="K16" s="42">
        <v>74</v>
      </c>
      <c r="N16" s="45"/>
      <c r="O16" s="45"/>
      <c r="P16" s="45"/>
      <c r="Q16" s="51"/>
      <c r="R16" s="46"/>
      <c r="S16" s="47"/>
      <c r="T16" s="47"/>
      <c r="U16" s="48"/>
      <c r="V16" s="49"/>
      <c r="W16" s="50"/>
    </row>
    <row r="17" spans="2:23" ht="15" customHeight="1" x14ac:dyDescent="0.25">
      <c r="B17" s="41" t="s">
        <v>31</v>
      </c>
      <c r="C17" s="52">
        <v>1</v>
      </c>
      <c r="D17" s="52">
        <v>9</v>
      </c>
      <c r="E17" s="52" t="s">
        <v>32</v>
      </c>
      <c r="F17" s="52" t="s">
        <v>33</v>
      </c>
      <c r="G17" s="52" t="s">
        <v>34</v>
      </c>
      <c r="H17" s="52" t="s">
        <v>35</v>
      </c>
      <c r="I17" s="52" t="s">
        <v>36</v>
      </c>
      <c r="J17" s="52">
        <v>26</v>
      </c>
      <c r="K17" s="53" t="s">
        <v>37</v>
      </c>
      <c r="L17" s="53" t="s">
        <v>38</v>
      </c>
      <c r="M17" s="52" t="s">
        <v>39</v>
      </c>
      <c r="N17" s="52">
        <v>36</v>
      </c>
      <c r="O17" s="54">
        <v>37</v>
      </c>
      <c r="P17" s="52">
        <v>40</v>
      </c>
      <c r="Q17" s="54">
        <v>46</v>
      </c>
      <c r="R17" s="46">
        <v>24</v>
      </c>
      <c r="S17" s="47">
        <v>22</v>
      </c>
      <c r="T17" s="47">
        <v>0</v>
      </c>
      <c r="U17" s="48">
        <v>24</v>
      </c>
      <c r="V17" s="49" t="s">
        <v>40</v>
      </c>
      <c r="W17" s="50" t="s">
        <v>20</v>
      </c>
    </row>
    <row r="18" spans="2:23" ht="15" customHeight="1" x14ac:dyDescent="0.25">
      <c r="B18" s="41"/>
      <c r="C18" s="52">
        <v>49</v>
      </c>
      <c r="D18" s="55" t="s">
        <v>41</v>
      </c>
      <c r="E18" s="7" t="s">
        <v>42</v>
      </c>
      <c r="F18" s="53" t="s">
        <v>43</v>
      </c>
      <c r="G18" s="52">
        <v>96</v>
      </c>
      <c r="H18" s="52">
        <v>98</v>
      </c>
      <c r="I18" s="52">
        <v>97</v>
      </c>
      <c r="J18" s="52" t="s">
        <v>44</v>
      </c>
      <c r="K18" s="7">
        <v>118</v>
      </c>
      <c r="M18" s="45"/>
      <c r="N18" s="45"/>
      <c r="O18" s="45"/>
      <c r="P18" s="45"/>
      <c r="R18" s="46"/>
      <c r="S18" s="47"/>
      <c r="T18" s="47"/>
      <c r="U18" s="48"/>
      <c r="V18" s="49"/>
      <c r="W18" s="50"/>
    </row>
    <row r="19" spans="2:23" ht="15" customHeight="1" x14ac:dyDescent="0.25">
      <c r="B19" s="56" t="s">
        <v>45</v>
      </c>
      <c r="C19" s="54">
        <v>4</v>
      </c>
      <c r="D19" s="52"/>
      <c r="E19" s="57"/>
      <c r="F19" s="53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8"/>
      <c r="R19" s="59">
        <v>1</v>
      </c>
      <c r="S19" s="60">
        <v>0</v>
      </c>
      <c r="T19" s="60">
        <v>0</v>
      </c>
      <c r="U19" s="61">
        <v>1</v>
      </c>
      <c r="V19" s="62"/>
      <c r="W19" s="63"/>
    </row>
    <row r="20" spans="2:23" ht="15" customHeight="1" x14ac:dyDescent="0.25">
      <c r="B20" s="64" t="s">
        <v>46</v>
      </c>
      <c r="C20" s="43">
        <v>1</v>
      </c>
      <c r="D20" s="43">
        <v>6</v>
      </c>
      <c r="E20" s="42">
        <v>10</v>
      </c>
      <c r="F20" s="65">
        <v>12</v>
      </c>
      <c r="G20" s="53" t="s">
        <v>47</v>
      </c>
      <c r="H20" s="42">
        <v>17</v>
      </c>
      <c r="I20" s="42">
        <v>18</v>
      </c>
      <c r="J20" s="43">
        <v>19</v>
      </c>
      <c r="K20" s="42"/>
      <c r="L20" s="42"/>
      <c r="M20" s="42"/>
      <c r="N20" s="42"/>
      <c r="O20" s="42"/>
      <c r="P20" s="42"/>
      <c r="Q20" s="44"/>
      <c r="R20" s="66">
        <v>9</v>
      </c>
      <c r="S20" s="67">
        <v>5</v>
      </c>
      <c r="T20" s="67">
        <v>0</v>
      </c>
      <c r="U20" s="68">
        <v>8</v>
      </c>
      <c r="V20" s="69" t="s">
        <v>48</v>
      </c>
      <c r="W20" s="70" t="s">
        <v>20</v>
      </c>
    </row>
    <row r="21" spans="2:23" ht="13.5" customHeight="1" thickBot="1" x14ac:dyDescent="0.3">
      <c r="B21" s="71"/>
      <c r="C21" s="72"/>
      <c r="D21" s="73"/>
      <c r="E21" s="73"/>
      <c r="F21" s="73"/>
      <c r="G21" s="73"/>
      <c r="H21" s="73"/>
      <c r="I21" s="73">
        <v>63</v>
      </c>
      <c r="J21" s="73"/>
      <c r="K21" s="73"/>
      <c r="L21" s="73"/>
      <c r="M21" s="73"/>
      <c r="N21" s="73"/>
      <c r="O21" s="73"/>
      <c r="P21" s="73"/>
      <c r="Q21" s="73"/>
      <c r="R21" s="74">
        <f>SUM(R14:R20)</f>
        <v>64</v>
      </c>
      <c r="S21" s="75">
        <f>S14+S15+S17+S20</f>
        <v>54</v>
      </c>
      <c r="T21" s="75">
        <f>T14+T15+T17+T20</f>
        <v>3</v>
      </c>
      <c r="U21" s="74">
        <f>SUM(U14:U20)</f>
        <v>63</v>
      </c>
      <c r="V21" s="76"/>
      <c r="W21" s="77"/>
    </row>
    <row r="22" spans="2:23" ht="15" customHeight="1" thickBot="1" x14ac:dyDescent="0.3">
      <c r="B22" s="78" t="s">
        <v>49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80"/>
      <c r="S22" s="80"/>
      <c r="T22" s="80"/>
      <c r="U22" s="80"/>
      <c r="V22" s="80"/>
      <c r="W22" s="81"/>
    </row>
    <row r="23" spans="2:23" x14ac:dyDescent="0.25">
      <c r="B23" s="82" t="s">
        <v>50</v>
      </c>
      <c r="C23" s="83">
        <v>17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5"/>
      <c r="R23" s="86">
        <v>1</v>
      </c>
      <c r="S23" s="87">
        <v>1</v>
      </c>
      <c r="T23" s="87">
        <v>0</v>
      </c>
      <c r="U23" s="88">
        <v>1</v>
      </c>
      <c r="V23" s="89" t="s">
        <v>51</v>
      </c>
      <c r="W23" s="90" t="s">
        <v>20</v>
      </c>
    </row>
    <row r="24" spans="2:23" x14ac:dyDescent="0.25">
      <c r="B24" s="82" t="s">
        <v>52</v>
      </c>
      <c r="C24" s="83">
        <v>6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/>
      <c r="R24" s="86">
        <v>1</v>
      </c>
      <c r="S24" s="87">
        <v>1</v>
      </c>
      <c r="T24" s="87">
        <v>0</v>
      </c>
      <c r="U24" s="88">
        <v>1</v>
      </c>
      <c r="V24" s="89" t="s">
        <v>51</v>
      </c>
      <c r="W24" s="90" t="s">
        <v>20</v>
      </c>
    </row>
    <row r="25" spans="2:23" x14ac:dyDescent="0.25">
      <c r="B25" s="82" t="s">
        <v>53</v>
      </c>
      <c r="C25" s="83">
        <v>17</v>
      </c>
      <c r="D25" s="84" t="s">
        <v>54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5"/>
      <c r="R25" s="86">
        <v>1</v>
      </c>
      <c r="S25" s="87">
        <v>2</v>
      </c>
      <c r="T25" s="87">
        <v>0</v>
      </c>
      <c r="U25" s="88">
        <v>2</v>
      </c>
      <c r="V25" s="89" t="s">
        <v>51</v>
      </c>
      <c r="W25" s="90" t="s">
        <v>20</v>
      </c>
    </row>
    <row r="26" spans="2:23" ht="15" customHeight="1" x14ac:dyDescent="0.25">
      <c r="B26" s="64" t="s">
        <v>55</v>
      </c>
      <c r="C26" s="91">
        <v>11</v>
      </c>
      <c r="D26" s="91">
        <v>3</v>
      </c>
      <c r="E26" s="91">
        <v>5</v>
      </c>
      <c r="F26" s="91">
        <v>6</v>
      </c>
      <c r="G26" s="91">
        <v>10</v>
      </c>
      <c r="H26" s="91"/>
      <c r="I26" s="91"/>
      <c r="J26" s="91"/>
      <c r="K26" s="91"/>
      <c r="L26" s="91"/>
      <c r="M26" s="91"/>
      <c r="N26" s="91"/>
      <c r="O26" s="91"/>
      <c r="P26" s="91"/>
      <c r="Q26" s="92"/>
      <c r="R26" s="93">
        <v>5</v>
      </c>
      <c r="S26" s="94">
        <v>5</v>
      </c>
      <c r="T26" s="94">
        <v>1</v>
      </c>
      <c r="U26" s="90">
        <v>5</v>
      </c>
      <c r="V26" s="89" t="s">
        <v>51</v>
      </c>
      <c r="W26" s="90" t="s">
        <v>20</v>
      </c>
    </row>
    <row r="27" spans="2:23" ht="15" customHeight="1" x14ac:dyDescent="0.25">
      <c r="B27" s="64" t="s">
        <v>56</v>
      </c>
      <c r="C27" s="91">
        <v>3</v>
      </c>
      <c r="D27" s="91">
        <v>5</v>
      </c>
      <c r="E27" s="91" t="s">
        <v>57</v>
      </c>
      <c r="F27" s="91">
        <v>31</v>
      </c>
      <c r="G27" s="91">
        <v>32</v>
      </c>
      <c r="H27" s="91">
        <v>40</v>
      </c>
      <c r="I27" s="7">
        <v>43</v>
      </c>
      <c r="J27" s="91">
        <v>58</v>
      </c>
      <c r="K27" s="91" t="s">
        <v>58</v>
      </c>
      <c r="L27" s="91" t="s">
        <v>59</v>
      </c>
      <c r="M27" s="91"/>
      <c r="N27" s="91"/>
      <c r="O27" s="91"/>
      <c r="P27" s="91"/>
      <c r="Q27" s="92"/>
      <c r="R27" s="93">
        <v>10</v>
      </c>
      <c r="S27" s="94">
        <v>10</v>
      </c>
      <c r="T27" s="94">
        <v>1</v>
      </c>
      <c r="U27" s="90">
        <v>10</v>
      </c>
      <c r="V27" s="89" t="s">
        <v>60</v>
      </c>
      <c r="W27" s="90" t="s">
        <v>20</v>
      </c>
    </row>
    <row r="28" spans="2:23" ht="15" customHeight="1" x14ac:dyDescent="0.25">
      <c r="B28" s="64" t="s">
        <v>61</v>
      </c>
      <c r="C28" s="91">
        <v>11</v>
      </c>
      <c r="D28" s="95" t="s">
        <v>62</v>
      </c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2"/>
      <c r="R28" s="93">
        <v>2</v>
      </c>
      <c r="S28" s="94">
        <v>2</v>
      </c>
      <c r="T28" s="94">
        <v>0</v>
      </c>
      <c r="U28" s="90">
        <v>2</v>
      </c>
      <c r="V28" s="89" t="s">
        <v>63</v>
      </c>
      <c r="W28" s="90" t="s">
        <v>20</v>
      </c>
    </row>
    <row r="29" spans="2:23" ht="15" customHeight="1" x14ac:dyDescent="0.25">
      <c r="B29" s="64" t="s">
        <v>64</v>
      </c>
      <c r="C29" s="91">
        <v>8</v>
      </c>
      <c r="D29" s="91">
        <v>3</v>
      </c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2"/>
      <c r="R29" s="93">
        <v>2</v>
      </c>
      <c r="S29" s="94">
        <v>1</v>
      </c>
      <c r="T29" s="94">
        <v>0</v>
      </c>
      <c r="U29" s="90">
        <v>2</v>
      </c>
      <c r="V29" s="89" t="s">
        <v>63</v>
      </c>
      <c r="W29" s="90" t="s">
        <v>20</v>
      </c>
    </row>
    <row r="30" spans="2:23" ht="15" customHeight="1" x14ac:dyDescent="0.25">
      <c r="B30" s="64" t="s">
        <v>65</v>
      </c>
      <c r="C30" s="91">
        <v>19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2"/>
      <c r="R30" s="93">
        <v>1</v>
      </c>
      <c r="S30" s="94">
        <v>1</v>
      </c>
      <c r="T30" s="94">
        <v>0</v>
      </c>
      <c r="U30" s="90">
        <v>1</v>
      </c>
      <c r="V30" s="89" t="s">
        <v>63</v>
      </c>
      <c r="W30" s="90" t="s">
        <v>20</v>
      </c>
    </row>
    <row r="31" spans="2:23" ht="15" customHeight="1" x14ac:dyDescent="0.25">
      <c r="B31" s="64" t="s">
        <v>66</v>
      </c>
      <c r="C31" s="91">
        <v>23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2"/>
      <c r="R31" s="93">
        <v>1</v>
      </c>
      <c r="S31" s="94">
        <v>1</v>
      </c>
      <c r="T31" s="94">
        <v>0</v>
      </c>
      <c r="U31" s="90">
        <v>1</v>
      </c>
      <c r="V31" s="89" t="s">
        <v>63</v>
      </c>
      <c r="W31" s="90" t="s">
        <v>20</v>
      </c>
    </row>
    <row r="32" spans="2:23" ht="15" customHeight="1" x14ac:dyDescent="0.25">
      <c r="B32" s="64" t="s">
        <v>67</v>
      </c>
      <c r="C32" s="91">
        <v>3</v>
      </c>
      <c r="D32" s="91">
        <v>5</v>
      </c>
      <c r="E32" s="91">
        <v>7</v>
      </c>
      <c r="F32" s="91">
        <v>8</v>
      </c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2"/>
      <c r="R32" s="93">
        <v>4</v>
      </c>
      <c r="S32" s="94">
        <v>4</v>
      </c>
      <c r="T32" s="94">
        <v>0</v>
      </c>
      <c r="U32" s="90">
        <v>4</v>
      </c>
      <c r="V32" s="89" t="s">
        <v>63</v>
      </c>
      <c r="W32" s="90" t="s">
        <v>20</v>
      </c>
    </row>
    <row r="33" spans="2:23" ht="15" customHeight="1" x14ac:dyDescent="0.25">
      <c r="B33" s="64" t="s">
        <v>68</v>
      </c>
      <c r="C33" s="91">
        <v>11</v>
      </c>
      <c r="D33" s="91">
        <v>25</v>
      </c>
      <c r="E33" s="91">
        <v>28</v>
      </c>
      <c r="F33" s="91">
        <v>5</v>
      </c>
      <c r="G33" s="91">
        <v>7</v>
      </c>
      <c r="H33" s="91">
        <v>19</v>
      </c>
      <c r="I33" s="91">
        <v>29</v>
      </c>
      <c r="J33" s="91">
        <v>20</v>
      </c>
      <c r="K33" s="91">
        <v>31</v>
      </c>
      <c r="L33" s="91"/>
      <c r="M33" s="91"/>
      <c r="N33" s="91"/>
      <c r="O33" s="91"/>
      <c r="P33" s="91"/>
      <c r="Q33" s="92"/>
      <c r="R33" s="93">
        <v>9</v>
      </c>
      <c r="S33" s="94">
        <v>9</v>
      </c>
      <c r="T33" s="94">
        <v>1</v>
      </c>
      <c r="U33" s="90">
        <v>9</v>
      </c>
      <c r="V33" s="89" t="s">
        <v>63</v>
      </c>
      <c r="W33" s="90" t="s">
        <v>20</v>
      </c>
    </row>
    <row r="34" spans="2:23" ht="15" customHeight="1" x14ac:dyDescent="0.25">
      <c r="B34" s="64" t="s">
        <v>69</v>
      </c>
      <c r="C34" s="91" t="s">
        <v>70</v>
      </c>
      <c r="D34" s="91">
        <v>7</v>
      </c>
      <c r="E34" s="96">
        <v>9</v>
      </c>
      <c r="F34" s="91">
        <v>1</v>
      </c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2"/>
      <c r="R34" s="93">
        <v>4</v>
      </c>
      <c r="S34" s="94">
        <v>3</v>
      </c>
      <c r="T34" s="94">
        <v>2</v>
      </c>
      <c r="U34" s="90">
        <v>4</v>
      </c>
      <c r="V34" s="89" t="s">
        <v>63</v>
      </c>
      <c r="W34" s="90" t="s">
        <v>20</v>
      </c>
    </row>
    <row r="35" spans="2:23" ht="16.5" customHeight="1" x14ac:dyDescent="0.25">
      <c r="B35" s="64" t="s">
        <v>71</v>
      </c>
      <c r="C35" s="91">
        <v>20</v>
      </c>
      <c r="D35" s="91">
        <v>12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2"/>
      <c r="R35" s="93">
        <v>2</v>
      </c>
      <c r="S35" s="94">
        <v>2</v>
      </c>
      <c r="T35" s="94">
        <v>0</v>
      </c>
      <c r="U35" s="90">
        <v>2</v>
      </c>
      <c r="V35" s="89" t="s">
        <v>63</v>
      </c>
      <c r="W35" s="90" t="s">
        <v>20</v>
      </c>
    </row>
    <row r="36" spans="2:23" ht="16.5" customHeight="1" x14ac:dyDescent="0.25">
      <c r="B36" s="64" t="s">
        <v>72</v>
      </c>
      <c r="C36" s="97">
        <v>17</v>
      </c>
      <c r="D36" s="97">
        <v>1</v>
      </c>
      <c r="E36" s="97">
        <v>5</v>
      </c>
      <c r="F36" s="97">
        <v>4</v>
      </c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8"/>
      <c r="R36" s="99">
        <v>4</v>
      </c>
      <c r="S36" s="100">
        <v>4</v>
      </c>
      <c r="T36" s="100">
        <v>0</v>
      </c>
      <c r="U36" s="101">
        <v>4</v>
      </c>
      <c r="V36" s="89" t="s">
        <v>63</v>
      </c>
      <c r="W36" s="90" t="s">
        <v>20</v>
      </c>
    </row>
    <row r="37" spans="2:23" ht="16.5" customHeight="1" x14ac:dyDescent="0.25">
      <c r="B37" s="64" t="s">
        <v>73</v>
      </c>
      <c r="C37" s="97">
        <v>34</v>
      </c>
      <c r="D37" s="97">
        <v>10</v>
      </c>
      <c r="E37" s="97">
        <v>27</v>
      </c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8"/>
      <c r="R37" s="99">
        <v>3</v>
      </c>
      <c r="S37" s="100">
        <v>3</v>
      </c>
      <c r="T37" s="100">
        <v>0</v>
      </c>
      <c r="U37" s="101">
        <v>3</v>
      </c>
      <c r="V37" s="89" t="s">
        <v>63</v>
      </c>
      <c r="W37" s="90" t="s">
        <v>20</v>
      </c>
    </row>
    <row r="38" spans="2:23" ht="15" customHeight="1" x14ac:dyDescent="0.25">
      <c r="B38" s="64" t="s">
        <v>74</v>
      </c>
      <c r="C38" s="97" t="s">
        <v>75</v>
      </c>
      <c r="D38" s="97">
        <v>17</v>
      </c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8"/>
      <c r="R38" s="99">
        <v>2</v>
      </c>
      <c r="S38" s="100">
        <v>2</v>
      </c>
      <c r="T38" s="100">
        <v>0</v>
      </c>
      <c r="U38" s="101">
        <v>2</v>
      </c>
      <c r="V38" s="89" t="s">
        <v>63</v>
      </c>
      <c r="W38" s="90" t="s">
        <v>20</v>
      </c>
    </row>
    <row r="39" spans="2:23" ht="15" customHeight="1" x14ac:dyDescent="0.25">
      <c r="B39" s="102" t="s">
        <v>76</v>
      </c>
      <c r="C39" s="91" t="s">
        <v>77</v>
      </c>
      <c r="D39" s="91" t="s">
        <v>78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2"/>
      <c r="R39" s="93">
        <v>2</v>
      </c>
      <c r="S39" s="94">
        <v>2</v>
      </c>
      <c r="T39" s="94">
        <v>0</v>
      </c>
      <c r="U39" s="90">
        <v>2</v>
      </c>
      <c r="V39" s="89" t="s">
        <v>63</v>
      </c>
      <c r="W39" s="90" t="s">
        <v>20</v>
      </c>
    </row>
    <row r="40" spans="2:23" ht="15" customHeight="1" thickBot="1" x14ac:dyDescent="0.3">
      <c r="B40" s="103">
        <v>54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4">
        <f>SUM(R23:R39)</f>
        <v>54</v>
      </c>
      <c r="S40" s="104">
        <f>SUM(S23:S39)</f>
        <v>53</v>
      </c>
      <c r="T40" s="104">
        <f>SUM(T23:T39)</f>
        <v>5</v>
      </c>
      <c r="U40" s="104">
        <f>SUM(U23:U39)</f>
        <v>55</v>
      </c>
      <c r="V40" s="105"/>
      <c r="W40" s="106"/>
    </row>
    <row r="41" spans="2:23" ht="15" customHeight="1" thickBot="1" x14ac:dyDescent="0.3">
      <c r="B41" s="78" t="s">
        <v>79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  <c r="S41" s="80"/>
      <c r="T41" s="80"/>
      <c r="U41" s="80"/>
      <c r="V41" s="80"/>
      <c r="W41" s="81"/>
    </row>
    <row r="42" spans="2:23" ht="16.5" customHeight="1" x14ac:dyDescent="0.25">
      <c r="B42" s="56" t="s">
        <v>80</v>
      </c>
      <c r="C42" s="107" t="s">
        <v>81</v>
      </c>
      <c r="D42" s="108" t="s">
        <v>82</v>
      </c>
      <c r="E42" s="107">
        <v>33</v>
      </c>
      <c r="F42" s="109">
        <v>29</v>
      </c>
      <c r="G42" s="108" t="s">
        <v>57</v>
      </c>
      <c r="H42" s="107"/>
      <c r="I42" s="107"/>
      <c r="J42" s="107"/>
      <c r="K42" s="107"/>
      <c r="L42" s="107"/>
      <c r="M42" s="107"/>
      <c r="N42" s="107"/>
      <c r="O42" s="107"/>
      <c r="P42" s="107"/>
      <c r="Q42" s="110"/>
      <c r="R42" s="111">
        <v>5</v>
      </c>
      <c r="S42" s="112">
        <v>4</v>
      </c>
      <c r="T42" s="112">
        <v>1</v>
      </c>
      <c r="U42" s="113">
        <v>5</v>
      </c>
      <c r="V42" s="114" t="s">
        <v>83</v>
      </c>
      <c r="W42" s="115" t="s">
        <v>20</v>
      </c>
    </row>
    <row r="43" spans="2:23" ht="16.5" customHeight="1" x14ac:dyDescent="0.25">
      <c r="B43" s="64" t="s">
        <v>84</v>
      </c>
      <c r="C43" s="91">
        <v>12</v>
      </c>
      <c r="D43" s="91">
        <v>16</v>
      </c>
      <c r="E43" s="91">
        <v>18</v>
      </c>
      <c r="F43" s="91" t="s">
        <v>85</v>
      </c>
      <c r="G43" s="91">
        <v>21</v>
      </c>
      <c r="H43" s="96">
        <v>22</v>
      </c>
      <c r="I43" s="7">
        <v>25</v>
      </c>
      <c r="J43" s="91">
        <v>33</v>
      </c>
      <c r="K43" s="91">
        <v>41</v>
      </c>
      <c r="L43" s="91"/>
      <c r="M43" s="91"/>
      <c r="N43" s="91"/>
      <c r="O43" s="91"/>
      <c r="P43" s="91"/>
      <c r="Q43" s="92"/>
      <c r="R43" s="116">
        <v>9</v>
      </c>
      <c r="S43" s="117">
        <v>8</v>
      </c>
      <c r="T43" s="117">
        <v>0</v>
      </c>
      <c r="U43" s="115">
        <v>9</v>
      </c>
      <c r="V43" s="114" t="s">
        <v>83</v>
      </c>
      <c r="W43" s="90" t="s">
        <v>20</v>
      </c>
    </row>
    <row r="44" spans="2:23" ht="16.5" customHeight="1" x14ac:dyDescent="0.25">
      <c r="B44" s="64" t="s">
        <v>86</v>
      </c>
      <c r="C44" s="44" t="s">
        <v>87</v>
      </c>
      <c r="D44" s="91"/>
      <c r="E44" s="91"/>
      <c r="F44" s="91"/>
      <c r="G44" s="91"/>
      <c r="H44" s="96"/>
      <c r="I44" s="91"/>
      <c r="J44" s="91"/>
      <c r="K44" s="91"/>
      <c r="L44" s="91"/>
      <c r="M44" s="91"/>
      <c r="N44" s="91"/>
      <c r="O44" s="91"/>
      <c r="P44" s="91"/>
      <c r="Q44" s="92"/>
      <c r="R44" s="116">
        <v>1</v>
      </c>
      <c r="S44" s="117">
        <v>1</v>
      </c>
      <c r="T44" s="117">
        <v>0</v>
      </c>
      <c r="U44" s="115">
        <v>1</v>
      </c>
      <c r="V44" s="114" t="s">
        <v>83</v>
      </c>
      <c r="W44" s="90" t="s">
        <v>20</v>
      </c>
    </row>
    <row r="45" spans="2:23" ht="16.5" customHeight="1" x14ac:dyDescent="0.25">
      <c r="B45" s="64" t="s">
        <v>88</v>
      </c>
      <c r="C45" s="91">
        <v>18</v>
      </c>
      <c r="D45" s="91">
        <v>2</v>
      </c>
      <c r="E45" s="95" t="s">
        <v>89</v>
      </c>
      <c r="F45" s="91">
        <v>21</v>
      </c>
      <c r="G45" s="91" t="s">
        <v>33</v>
      </c>
      <c r="H45" s="91">
        <v>25</v>
      </c>
      <c r="I45" s="91">
        <v>26</v>
      </c>
      <c r="J45" s="91">
        <v>56</v>
      </c>
      <c r="K45" s="118" t="s">
        <v>90</v>
      </c>
      <c r="L45" s="91" t="s">
        <v>91</v>
      </c>
      <c r="M45" s="91" t="s">
        <v>92</v>
      </c>
      <c r="N45" s="91">
        <v>100</v>
      </c>
      <c r="O45" s="91"/>
      <c r="P45" s="91"/>
      <c r="Q45" s="92"/>
      <c r="R45" s="116">
        <v>13</v>
      </c>
      <c r="S45" s="117">
        <v>12</v>
      </c>
      <c r="T45" s="117">
        <v>2</v>
      </c>
      <c r="U45" s="115">
        <v>12</v>
      </c>
      <c r="V45" s="114" t="s">
        <v>83</v>
      </c>
      <c r="W45" s="90" t="s">
        <v>20</v>
      </c>
    </row>
    <row r="46" spans="2:23" s="123" customFormat="1" ht="16.5" customHeight="1" x14ac:dyDescent="0.25">
      <c r="B46" s="64" t="s">
        <v>93</v>
      </c>
      <c r="C46" s="91">
        <v>7</v>
      </c>
      <c r="D46" s="91">
        <v>10</v>
      </c>
      <c r="E46" s="91">
        <v>18</v>
      </c>
      <c r="F46" s="96" t="s">
        <v>94</v>
      </c>
      <c r="G46" s="96">
        <v>21</v>
      </c>
      <c r="H46" s="96" t="s">
        <v>33</v>
      </c>
      <c r="I46" s="96" t="s">
        <v>34</v>
      </c>
      <c r="J46" s="95" t="s">
        <v>81</v>
      </c>
      <c r="K46" s="95" t="s">
        <v>82</v>
      </c>
      <c r="L46" s="91">
        <v>8</v>
      </c>
      <c r="M46" s="91"/>
      <c r="N46" s="91"/>
      <c r="O46" s="91"/>
      <c r="P46" s="91"/>
      <c r="Q46" s="92"/>
      <c r="R46" s="119">
        <v>10</v>
      </c>
      <c r="S46" s="120">
        <v>6</v>
      </c>
      <c r="T46" s="120">
        <v>2</v>
      </c>
      <c r="U46" s="121">
        <v>10</v>
      </c>
      <c r="V46" s="114" t="s">
        <v>83</v>
      </c>
      <c r="W46" s="122" t="s">
        <v>20</v>
      </c>
    </row>
    <row r="47" spans="2:23" ht="16.5" customHeight="1" x14ac:dyDescent="0.25">
      <c r="B47" s="64" t="s">
        <v>95</v>
      </c>
      <c r="C47" s="96">
        <v>18</v>
      </c>
      <c r="D47" s="96" t="s">
        <v>89</v>
      </c>
      <c r="E47" s="91" t="s">
        <v>96</v>
      </c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2"/>
      <c r="R47" s="116">
        <v>3</v>
      </c>
      <c r="S47" s="117">
        <v>1</v>
      </c>
      <c r="T47" s="117">
        <v>0</v>
      </c>
      <c r="U47" s="115">
        <v>3</v>
      </c>
      <c r="V47" s="114" t="s">
        <v>97</v>
      </c>
      <c r="W47" s="90" t="s">
        <v>20</v>
      </c>
    </row>
    <row r="48" spans="2:23" ht="16.5" customHeight="1" x14ac:dyDescent="0.25">
      <c r="B48" s="64" t="s">
        <v>98</v>
      </c>
      <c r="C48" s="91">
        <v>14</v>
      </c>
      <c r="D48" s="91">
        <v>12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2"/>
      <c r="R48" s="116">
        <v>2</v>
      </c>
      <c r="S48" s="117">
        <v>2</v>
      </c>
      <c r="T48" s="117">
        <v>0</v>
      </c>
      <c r="U48" s="115">
        <v>2</v>
      </c>
      <c r="V48" s="114" t="s">
        <v>97</v>
      </c>
      <c r="W48" s="90" t="s">
        <v>20</v>
      </c>
    </row>
    <row r="49" spans="2:23" ht="16.5" customHeight="1" x14ac:dyDescent="0.25">
      <c r="B49" s="64" t="s">
        <v>99</v>
      </c>
      <c r="C49" s="91">
        <v>1</v>
      </c>
      <c r="D49" s="55">
        <v>2</v>
      </c>
      <c r="E49" s="55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2"/>
      <c r="R49" s="116">
        <v>2</v>
      </c>
      <c r="S49" s="117">
        <v>2</v>
      </c>
      <c r="T49" s="117">
        <v>0</v>
      </c>
      <c r="U49" s="115">
        <v>2</v>
      </c>
      <c r="V49" s="114" t="s">
        <v>97</v>
      </c>
      <c r="W49" s="90" t="s">
        <v>20</v>
      </c>
    </row>
    <row r="50" spans="2:23" ht="16.5" customHeight="1" x14ac:dyDescent="0.25">
      <c r="B50" s="64" t="s">
        <v>100</v>
      </c>
      <c r="C50" s="91">
        <v>17</v>
      </c>
      <c r="D50" s="91">
        <v>7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2"/>
      <c r="R50" s="116">
        <v>2</v>
      </c>
      <c r="S50" s="117">
        <v>2</v>
      </c>
      <c r="T50" s="117">
        <v>0</v>
      </c>
      <c r="U50" s="115">
        <v>2</v>
      </c>
      <c r="V50" s="114" t="s">
        <v>97</v>
      </c>
      <c r="W50" s="90" t="s">
        <v>20</v>
      </c>
    </row>
    <row r="51" spans="2:23" ht="16.5" customHeight="1" x14ac:dyDescent="0.25">
      <c r="B51" s="64" t="s">
        <v>101</v>
      </c>
      <c r="C51" s="91">
        <v>3</v>
      </c>
      <c r="D51" s="91">
        <v>6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2"/>
      <c r="R51" s="116">
        <v>2</v>
      </c>
      <c r="S51" s="117">
        <v>2</v>
      </c>
      <c r="T51" s="117">
        <v>0</v>
      </c>
      <c r="U51" s="115">
        <v>2</v>
      </c>
      <c r="V51" s="114" t="s">
        <v>97</v>
      </c>
      <c r="W51" s="90" t="s">
        <v>20</v>
      </c>
    </row>
    <row r="52" spans="2:23" ht="16.5" customHeight="1" x14ac:dyDescent="0.25">
      <c r="B52" s="64" t="s">
        <v>102</v>
      </c>
      <c r="C52" s="124" t="s">
        <v>103</v>
      </c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8"/>
      <c r="R52" s="99">
        <v>1</v>
      </c>
      <c r="S52" s="100">
        <v>1</v>
      </c>
      <c r="T52" s="100">
        <v>0</v>
      </c>
      <c r="U52" s="101">
        <v>1</v>
      </c>
      <c r="V52" s="114" t="s">
        <v>104</v>
      </c>
      <c r="W52" s="90" t="s">
        <v>20</v>
      </c>
    </row>
    <row r="53" spans="2:23" ht="16.5" customHeight="1" x14ac:dyDescent="0.25">
      <c r="B53" s="56" t="s">
        <v>105</v>
      </c>
      <c r="C53" s="125">
        <v>7</v>
      </c>
      <c r="D53" s="125">
        <v>6</v>
      </c>
      <c r="E53" s="125" t="s">
        <v>106</v>
      </c>
      <c r="F53" s="125">
        <v>3</v>
      </c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6"/>
      <c r="R53" s="99">
        <v>4</v>
      </c>
      <c r="S53" s="100">
        <v>4</v>
      </c>
      <c r="T53" s="100">
        <v>0</v>
      </c>
      <c r="U53" s="101">
        <v>4</v>
      </c>
      <c r="V53" s="114"/>
      <c r="W53" s="90"/>
    </row>
    <row r="54" spans="2:23" ht="16.5" customHeight="1" x14ac:dyDescent="0.25">
      <c r="B54" s="64" t="s">
        <v>107</v>
      </c>
      <c r="C54" s="124" t="s">
        <v>108</v>
      </c>
      <c r="D54" s="97">
        <v>5</v>
      </c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44"/>
      <c r="R54" s="99">
        <v>2</v>
      </c>
      <c r="S54" s="100">
        <v>2</v>
      </c>
      <c r="T54" s="100">
        <v>0</v>
      </c>
      <c r="U54" s="101">
        <v>2</v>
      </c>
      <c r="V54" s="114" t="s">
        <v>104</v>
      </c>
      <c r="W54" s="90" t="s">
        <v>20</v>
      </c>
    </row>
    <row r="55" spans="2:23" ht="16.5" customHeight="1" x14ac:dyDescent="0.25">
      <c r="B55" s="64" t="s">
        <v>109</v>
      </c>
      <c r="C55" s="52">
        <v>2</v>
      </c>
      <c r="D55" s="42">
        <v>15</v>
      </c>
      <c r="E55" s="42" t="s">
        <v>110</v>
      </c>
      <c r="F55" s="42">
        <v>39</v>
      </c>
      <c r="G55" s="42" t="s">
        <v>111</v>
      </c>
      <c r="H55" s="42"/>
      <c r="I55" s="42"/>
      <c r="J55" s="42"/>
      <c r="K55" s="42"/>
      <c r="L55" s="42"/>
      <c r="M55" s="42"/>
      <c r="N55" s="42"/>
      <c r="O55" s="42"/>
      <c r="P55" s="42"/>
      <c r="Q55" s="44"/>
      <c r="R55" s="93">
        <v>5</v>
      </c>
      <c r="S55" s="94">
        <v>5</v>
      </c>
      <c r="T55" s="94">
        <v>0</v>
      </c>
      <c r="U55" s="90">
        <v>5</v>
      </c>
      <c r="V55" s="114" t="s">
        <v>112</v>
      </c>
      <c r="W55" s="90" t="s">
        <v>20</v>
      </c>
    </row>
    <row r="56" spans="2:23" ht="16.5" customHeight="1" x14ac:dyDescent="0.25">
      <c r="B56" s="64" t="s">
        <v>113</v>
      </c>
      <c r="C56" s="91" t="s">
        <v>114</v>
      </c>
      <c r="D56" s="91" t="s">
        <v>115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2"/>
      <c r="R56" s="116">
        <v>2</v>
      </c>
      <c r="S56" s="117">
        <v>2</v>
      </c>
      <c r="T56" s="117">
        <v>0</v>
      </c>
      <c r="U56" s="115">
        <v>2</v>
      </c>
      <c r="V56" s="114" t="s">
        <v>112</v>
      </c>
      <c r="W56" s="90" t="s">
        <v>20</v>
      </c>
    </row>
    <row r="57" spans="2:23" ht="16.5" customHeight="1" x14ac:dyDescent="0.25">
      <c r="B57" s="64" t="s">
        <v>116</v>
      </c>
      <c r="C57" s="127">
        <v>21</v>
      </c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2"/>
      <c r="R57" s="116">
        <v>1</v>
      </c>
      <c r="S57" s="117">
        <v>0</v>
      </c>
      <c r="T57" s="117">
        <v>0</v>
      </c>
      <c r="U57" s="115">
        <v>1</v>
      </c>
      <c r="V57" s="114" t="s">
        <v>112</v>
      </c>
      <c r="W57" s="90" t="s">
        <v>20</v>
      </c>
    </row>
    <row r="58" spans="2:23" ht="16.5" customHeight="1" x14ac:dyDescent="0.25">
      <c r="B58" s="64" t="s">
        <v>117</v>
      </c>
      <c r="C58" s="91">
        <v>19</v>
      </c>
      <c r="D58" s="91">
        <v>10</v>
      </c>
      <c r="E58" s="91" t="s">
        <v>118</v>
      </c>
      <c r="F58" s="91" t="s">
        <v>119</v>
      </c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2"/>
      <c r="R58" s="116">
        <v>4</v>
      </c>
      <c r="S58" s="117">
        <v>4</v>
      </c>
      <c r="T58" s="117">
        <v>0</v>
      </c>
      <c r="U58" s="115">
        <v>4</v>
      </c>
      <c r="V58" s="114" t="s">
        <v>112</v>
      </c>
      <c r="W58" s="90" t="s">
        <v>20</v>
      </c>
    </row>
    <row r="59" spans="2:23" ht="15" customHeight="1" thickBot="1" x14ac:dyDescent="0.3">
      <c r="B59" s="128">
        <v>66</v>
      </c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04">
        <f>SUM(R42:R58)</f>
        <v>68</v>
      </c>
      <c r="S59" s="75">
        <f>SUM(S42:S58)</f>
        <v>58</v>
      </c>
      <c r="T59" s="75">
        <f>SUM(T42:T58)</f>
        <v>5</v>
      </c>
      <c r="U59" s="74">
        <f>SUM(U42:U58)</f>
        <v>67</v>
      </c>
      <c r="V59" s="105"/>
      <c r="W59" s="106"/>
    </row>
  </sheetData>
  <sheetProtection selectLockedCells="1" selectUnlockedCells="1"/>
  <mergeCells count="29">
    <mergeCell ref="B40:Q40"/>
    <mergeCell ref="B59:Q59"/>
    <mergeCell ref="W15:W16"/>
    <mergeCell ref="B17:B18"/>
    <mergeCell ref="R17:R18"/>
    <mergeCell ref="S17:S18"/>
    <mergeCell ref="T17:T18"/>
    <mergeCell ref="U17:U18"/>
    <mergeCell ref="V17:V18"/>
    <mergeCell ref="W17:W18"/>
    <mergeCell ref="B15:B16"/>
    <mergeCell ref="R15:R16"/>
    <mergeCell ref="S15:S16"/>
    <mergeCell ref="T15:T16"/>
    <mergeCell ref="U15:U16"/>
    <mergeCell ref="V15:V16"/>
    <mergeCell ref="B8:W8"/>
    <mergeCell ref="B9:W9"/>
    <mergeCell ref="B11:B12"/>
    <mergeCell ref="C11:Q12"/>
    <mergeCell ref="R11:U11"/>
    <mergeCell ref="V11:V12"/>
    <mergeCell ref="W11:W12"/>
    <mergeCell ref="V3:W3"/>
    <mergeCell ref="G5:J5"/>
    <mergeCell ref="V5:W5"/>
    <mergeCell ref="B6:R6"/>
    <mergeCell ref="V6:W6"/>
    <mergeCell ref="B7:W7"/>
  </mergeCells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ИД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VNV</dc:creator>
  <cp:lastModifiedBy>VNV</cp:lastModifiedBy>
  <dcterms:created xsi:type="dcterms:W3CDTF">2026-03-24T06:38:12Z</dcterms:created>
  <dcterms:modified xsi:type="dcterms:W3CDTF">2026-03-24T06:40:34Z</dcterms:modified>
</cp:coreProperties>
</file>